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Sheet1!$A$2:$I$37</definedName>
  </definedNames>
  <calcPr calcId="124519"/>
</workbook>
</file>

<file path=xl/calcChain.xml><?xml version="1.0" encoding="utf-8"?>
<calcChain xmlns="http://schemas.openxmlformats.org/spreadsheetml/2006/main">
  <c r="C31" i="1"/>
</calcChain>
</file>

<file path=xl/sharedStrings.xml><?xml version="1.0" encoding="utf-8"?>
<sst xmlns="http://schemas.openxmlformats.org/spreadsheetml/2006/main" count="155" uniqueCount="65">
  <si>
    <t>Iron ore Imported by India</t>
  </si>
  <si>
    <t>Month</t>
  </si>
  <si>
    <t>Date</t>
  </si>
  <si>
    <t>QTY</t>
  </si>
  <si>
    <t>Unloading Port</t>
  </si>
  <si>
    <t xml:space="preserve">Origin </t>
  </si>
  <si>
    <t>Type</t>
  </si>
  <si>
    <t>Price</t>
  </si>
  <si>
    <t>Vessel name</t>
  </si>
  <si>
    <t>Reciver</t>
  </si>
  <si>
    <t>Kandla</t>
  </si>
  <si>
    <t>Paradip</t>
  </si>
  <si>
    <t>Australia</t>
  </si>
  <si>
    <t>Fines</t>
  </si>
  <si>
    <t>Yvonne</t>
  </si>
  <si>
    <t>Tata</t>
  </si>
  <si>
    <t>Haldia</t>
  </si>
  <si>
    <t>Marianna</t>
  </si>
  <si>
    <t>Jin Xiu Feng</t>
  </si>
  <si>
    <t>Krishnapatnam</t>
  </si>
  <si>
    <t>South Africa</t>
  </si>
  <si>
    <t>Eurydice D</t>
  </si>
  <si>
    <t>JSW Steel</t>
  </si>
  <si>
    <t>Berge Atlantic</t>
  </si>
  <si>
    <t>TIL</t>
  </si>
  <si>
    <t>Jag Aarati</t>
  </si>
  <si>
    <t>Finland</t>
  </si>
  <si>
    <t>Pellet</t>
  </si>
  <si>
    <t>Ams Pegasus Iii</t>
  </si>
  <si>
    <t>Baltic Tiger</t>
  </si>
  <si>
    <t>Mangalore</t>
  </si>
  <si>
    <t>Lumps</t>
  </si>
  <si>
    <t>Jaigar</t>
  </si>
  <si>
    <t>Welhero</t>
  </si>
  <si>
    <t>Mauritania</t>
  </si>
  <si>
    <t>Eternus</t>
  </si>
  <si>
    <t>Jens Warrior</t>
  </si>
  <si>
    <t>G.L. Lapaz</t>
  </si>
  <si>
    <t>Double Paradise</t>
  </si>
  <si>
    <t>Mynika</t>
  </si>
  <si>
    <t>TSIL, Maithan, TIL</t>
  </si>
  <si>
    <t>Jaigarh</t>
  </si>
  <si>
    <t>Gl Pirapo</t>
  </si>
  <si>
    <t>Aquamarine</t>
  </si>
  <si>
    <t>Ukraine</t>
  </si>
  <si>
    <t>Yi Chun 15</t>
  </si>
  <si>
    <t>SIMEC</t>
  </si>
  <si>
    <t>Sunny Young</t>
  </si>
  <si>
    <t>Bulk Malaysia</t>
  </si>
  <si>
    <t>Krishnapatnam*</t>
  </si>
  <si>
    <t>Bulk China </t>
  </si>
  <si>
    <t>Cape Breeze        </t>
  </si>
  <si>
    <t>Krishnapatnam#</t>
  </si>
  <si>
    <t>Mba Future</t>
  </si>
  <si>
    <t xml:space="preserve"> Martha Oldendorff</t>
  </si>
  <si>
    <t>Canada</t>
  </si>
  <si>
    <t>swiss singapore</t>
  </si>
  <si>
    <t>Total</t>
  </si>
  <si>
    <t>Qty in MT</t>
  </si>
  <si>
    <t>CNF Prices in USD/MT</t>
  </si>
  <si>
    <t>* Vessel expected</t>
  </si>
  <si>
    <t># Vessel at anchorage</t>
  </si>
  <si>
    <t>Provisional data</t>
  </si>
  <si>
    <t>Source SteelMint Research, Cybex, Port site</t>
  </si>
  <si>
    <t xml:space="preserve">gallant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</si>
</sst>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[$-409]d\-mmm\-yy;@"/>
    <numFmt numFmtId="165" formatCode="_(* #,##0_);_(* \(#,##0\);_(* &quot;-&quot;??_);_(@_)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3" borderId="2" xfId="0" applyFont="1" applyFill="1" applyBorder="1" applyAlignment="1">
      <alignment horizontal="center"/>
    </xf>
    <xf numFmtId="17" fontId="0" fillId="0" borderId="2" xfId="0" applyNumberFormat="1" applyFont="1" applyBorder="1" applyAlignment="1">
      <alignment horizontal="left"/>
    </xf>
    <xf numFmtId="164" fontId="0" fillId="0" borderId="2" xfId="0" applyNumberFormat="1" applyFont="1" applyBorder="1" applyAlignment="1">
      <alignment horizontal="right"/>
    </xf>
    <xf numFmtId="165" fontId="0" fillId="0" borderId="2" xfId="1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164" fontId="0" fillId="0" borderId="2" xfId="0" applyNumberFormat="1" applyFont="1" applyBorder="1"/>
    <xf numFmtId="166" fontId="0" fillId="0" borderId="2" xfId="1" applyNumberFormat="1" applyFont="1" applyBorder="1"/>
    <xf numFmtId="166" fontId="0" fillId="0" borderId="2" xfId="1" applyNumberFormat="1" applyFont="1" applyBorder="1" applyAlignment="1">
      <alignment horizontal="right"/>
    </xf>
    <xf numFmtId="165" fontId="0" fillId="0" borderId="2" xfId="1" applyNumberFormat="1" applyFont="1" applyFill="1" applyBorder="1"/>
    <xf numFmtId="0" fontId="0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Fill="1" applyBorder="1" applyAlignment="1">
      <alignment horizontal="center"/>
    </xf>
    <xf numFmtId="165" fontId="0" fillId="0" borderId="2" xfId="1" applyNumberFormat="1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2" xfId="0" applyBorder="1" applyAlignment="1">
      <alignment horizontal="center"/>
    </xf>
    <xf numFmtId="164" fontId="0" fillId="0" borderId="2" xfId="0" applyNumberFormat="1" applyFont="1" applyFill="1" applyBorder="1"/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/>
    <xf numFmtId="165" fontId="1" fillId="0" borderId="2" xfId="1" applyNumberFormat="1" applyFont="1" applyBorder="1"/>
    <xf numFmtId="166" fontId="1" fillId="0" borderId="2" xfId="1" applyNumberFormat="1" applyFont="1" applyBorder="1" applyAlignment="1">
      <alignment horizontal="right"/>
    </xf>
    <xf numFmtId="165" fontId="1" fillId="0" borderId="2" xfId="1" applyNumberFormat="1" applyFont="1" applyFill="1" applyBorder="1"/>
    <xf numFmtId="165" fontId="1" fillId="0" borderId="2" xfId="1" applyNumberFormat="1" applyFont="1" applyBorder="1" applyAlignment="1">
      <alignment horizontal="right"/>
    </xf>
    <xf numFmtId="0" fontId="2" fillId="5" borderId="2" xfId="0" applyFont="1" applyFill="1" applyBorder="1"/>
    <xf numFmtId="165" fontId="2" fillId="5" borderId="2" xfId="0" applyNumberFormat="1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L15" sqref="L15"/>
    </sheetView>
  </sheetViews>
  <sheetFormatPr defaultRowHeight="15"/>
  <cols>
    <col min="2" max="2" width="14.5703125" customWidth="1"/>
    <col min="3" max="3" width="11.5703125" bestFit="1" customWidth="1"/>
    <col min="4" max="4" width="15.42578125" bestFit="1" customWidth="1"/>
    <col min="5" max="5" width="15" customWidth="1"/>
    <col min="8" max="8" width="18.28515625" bestFit="1" customWidth="1"/>
    <col min="9" max="9" width="16.28515625" bestFit="1" customWidth="1"/>
  </cols>
  <sheetData>
    <row r="1" spans="1:9">
      <c r="A1" s="29" t="s">
        <v>0</v>
      </c>
      <c r="B1" s="29"/>
      <c r="C1" s="29"/>
      <c r="D1" s="29"/>
    </row>
    <row r="2" spans="1: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>
      <c r="A3" s="2">
        <v>41743</v>
      </c>
      <c r="B3" s="7">
        <v>41748</v>
      </c>
      <c r="C3" s="4">
        <v>17000</v>
      </c>
      <c r="D3" s="5" t="s">
        <v>11</v>
      </c>
      <c r="E3" s="5" t="s">
        <v>12</v>
      </c>
      <c r="F3" s="5" t="s">
        <v>13</v>
      </c>
      <c r="G3" s="8">
        <v>107.56</v>
      </c>
      <c r="H3" s="5" t="s">
        <v>14</v>
      </c>
      <c r="I3" s="5" t="s">
        <v>15</v>
      </c>
    </row>
    <row r="4" spans="1:9">
      <c r="A4" s="2">
        <v>41743</v>
      </c>
      <c r="B4" s="7">
        <v>41753</v>
      </c>
      <c r="C4" s="4">
        <v>29000</v>
      </c>
      <c r="D4" s="5" t="s">
        <v>16</v>
      </c>
      <c r="E4" s="5" t="s">
        <v>12</v>
      </c>
      <c r="F4" s="5" t="s">
        <v>13</v>
      </c>
      <c r="G4" s="8">
        <v>109</v>
      </c>
      <c r="H4" s="5" t="s">
        <v>14</v>
      </c>
      <c r="I4" s="5" t="s">
        <v>15</v>
      </c>
    </row>
    <row r="5" spans="1:9">
      <c r="A5" s="2">
        <v>41804</v>
      </c>
      <c r="B5" s="3">
        <v>41799</v>
      </c>
      <c r="C5" s="4">
        <v>19000</v>
      </c>
      <c r="D5" s="5" t="s">
        <v>11</v>
      </c>
      <c r="E5" s="5" t="s">
        <v>12</v>
      </c>
      <c r="F5" s="5" t="s">
        <v>13</v>
      </c>
      <c r="G5" s="8">
        <v>96.57</v>
      </c>
      <c r="H5" s="5" t="s">
        <v>17</v>
      </c>
      <c r="I5" s="5" t="s">
        <v>15</v>
      </c>
    </row>
    <row r="6" spans="1:9">
      <c r="A6" s="2">
        <v>41804</v>
      </c>
      <c r="B6" s="3">
        <v>41805</v>
      </c>
      <c r="C6" s="4">
        <v>26487</v>
      </c>
      <c r="D6" s="5" t="s">
        <v>16</v>
      </c>
      <c r="E6" s="5" t="s">
        <v>12</v>
      </c>
      <c r="F6" s="5" t="s">
        <v>13</v>
      </c>
      <c r="G6" s="9">
        <v>98</v>
      </c>
      <c r="H6" s="5" t="s">
        <v>17</v>
      </c>
      <c r="I6" s="5" t="s">
        <v>15</v>
      </c>
    </row>
    <row r="7" spans="1:9">
      <c r="A7" s="2">
        <v>41834</v>
      </c>
      <c r="B7" s="3">
        <v>41827</v>
      </c>
      <c r="C7" s="4">
        <v>45000</v>
      </c>
      <c r="D7" s="5" t="s">
        <v>11</v>
      </c>
      <c r="E7" s="5" t="s">
        <v>12</v>
      </c>
      <c r="F7" s="5" t="s">
        <v>13</v>
      </c>
      <c r="G7" s="9">
        <v>96.6</v>
      </c>
      <c r="H7" s="5" t="s">
        <v>18</v>
      </c>
      <c r="I7" s="5" t="s">
        <v>15</v>
      </c>
    </row>
    <row r="8" spans="1:9">
      <c r="A8" s="2">
        <v>41834</v>
      </c>
      <c r="B8" s="3">
        <v>41827</v>
      </c>
      <c r="C8" s="4">
        <v>169585</v>
      </c>
      <c r="D8" s="5" t="s">
        <v>19</v>
      </c>
      <c r="E8" s="5" t="s">
        <v>20</v>
      </c>
      <c r="F8" s="5" t="s">
        <v>13</v>
      </c>
      <c r="G8" s="9">
        <v>94.5</v>
      </c>
      <c r="H8" s="5" t="s">
        <v>21</v>
      </c>
      <c r="I8" s="5" t="s">
        <v>22</v>
      </c>
    </row>
    <row r="9" spans="1:9">
      <c r="A9" s="2">
        <v>41834</v>
      </c>
      <c r="B9" s="3">
        <v>41830</v>
      </c>
      <c r="C9" s="4">
        <v>20000</v>
      </c>
      <c r="D9" s="5" t="s">
        <v>16</v>
      </c>
      <c r="E9" s="5" t="s">
        <v>12</v>
      </c>
      <c r="F9" s="5" t="s">
        <v>13</v>
      </c>
      <c r="G9" s="9">
        <v>88.8</v>
      </c>
      <c r="H9" s="5" t="s">
        <v>18</v>
      </c>
      <c r="I9" s="5" t="s">
        <v>15</v>
      </c>
    </row>
    <row r="10" spans="1:9">
      <c r="A10" s="2">
        <v>41834</v>
      </c>
      <c r="B10" s="3">
        <v>41833</v>
      </c>
      <c r="C10" s="4">
        <v>168832</v>
      </c>
      <c r="D10" s="5" t="s">
        <v>19</v>
      </c>
      <c r="E10" s="5" t="s">
        <v>12</v>
      </c>
      <c r="F10" s="5" t="s">
        <v>13</v>
      </c>
      <c r="G10" s="9"/>
      <c r="H10" s="5" t="s">
        <v>23</v>
      </c>
      <c r="I10" s="5" t="s">
        <v>24</v>
      </c>
    </row>
    <row r="11" spans="1:9">
      <c r="A11" s="2">
        <v>41834</v>
      </c>
      <c r="B11" s="3">
        <v>41834</v>
      </c>
      <c r="C11" s="4">
        <v>45000</v>
      </c>
      <c r="D11" s="5" t="s">
        <v>11</v>
      </c>
      <c r="E11" s="5" t="s">
        <v>12</v>
      </c>
      <c r="F11" s="5" t="s">
        <v>13</v>
      </c>
      <c r="G11" s="9"/>
      <c r="H11" s="5" t="s">
        <v>25</v>
      </c>
      <c r="I11" s="5" t="s">
        <v>15</v>
      </c>
    </row>
    <row r="12" spans="1:9">
      <c r="A12" s="2">
        <v>41834</v>
      </c>
      <c r="B12" s="7">
        <v>41838</v>
      </c>
      <c r="C12" s="10">
        <v>54248</v>
      </c>
      <c r="D12" s="11" t="s">
        <v>10</v>
      </c>
      <c r="E12" s="11" t="s">
        <v>26</v>
      </c>
      <c r="F12" s="11" t="s">
        <v>27</v>
      </c>
      <c r="G12" s="9"/>
      <c r="H12" s="5" t="s">
        <v>28</v>
      </c>
      <c r="I12" s="11"/>
    </row>
    <row r="13" spans="1:9">
      <c r="A13" s="2">
        <v>41834</v>
      </c>
      <c r="B13" s="3">
        <v>41839</v>
      </c>
      <c r="C13" s="4">
        <v>170767</v>
      </c>
      <c r="D13" s="5" t="s">
        <v>19</v>
      </c>
      <c r="E13" s="5" t="s">
        <v>20</v>
      </c>
      <c r="F13" s="5" t="s">
        <v>13</v>
      </c>
      <c r="G13" s="9"/>
      <c r="H13" s="12" t="s">
        <v>29</v>
      </c>
      <c r="I13" s="5" t="s">
        <v>22</v>
      </c>
    </row>
    <row r="14" spans="1:9">
      <c r="A14" s="2">
        <v>41834</v>
      </c>
      <c r="B14" s="3">
        <v>41839</v>
      </c>
      <c r="C14" s="4">
        <v>73755</v>
      </c>
      <c r="D14" s="5" t="s">
        <v>30</v>
      </c>
      <c r="E14" s="5" t="s">
        <v>20</v>
      </c>
      <c r="F14" s="5" t="s">
        <v>31</v>
      </c>
      <c r="G14" s="9"/>
      <c r="H14" s="5" t="s">
        <v>32</v>
      </c>
      <c r="I14" s="5" t="s">
        <v>22</v>
      </c>
    </row>
    <row r="15" spans="1:9">
      <c r="A15" s="2">
        <v>41834</v>
      </c>
      <c r="B15" s="3">
        <v>41841</v>
      </c>
      <c r="C15" s="4">
        <v>90710</v>
      </c>
      <c r="D15" s="5" t="s">
        <v>10</v>
      </c>
      <c r="E15" s="5" t="s">
        <v>20</v>
      </c>
      <c r="F15" s="17" t="s">
        <v>31</v>
      </c>
      <c r="G15" s="9"/>
      <c r="H15" s="5" t="s">
        <v>33</v>
      </c>
      <c r="I15" s="17" t="s">
        <v>56</v>
      </c>
    </row>
    <row r="16" spans="1:9">
      <c r="A16" s="2">
        <v>41834</v>
      </c>
      <c r="B16" s="3">
        <v>41844</v>
      </c>
      <c r="C16" s="4">
        <v>20000</v>
      </c>
      <c r="D16" s="5" t="s">
        <v>16</v>
      </c>
      <c r="E16" s="5" t="s">
        <v>12</v>
      </c>
      <c r="F16" s="5" t="s">
        <v>13</v>
      </c>
      <c r="G16" s="9"/>
      <c r="H16" s="5" t="s">
        <v>25</v>
      </c>
      <c r="I16" s="5" t="s">
        <v>15</v>
      </c>
    </row>
    <row r="17" spans="1:9">
      <c r="A17" s="2">
        <v>41834</v>
      </c>
      <c r="B17" s="3">
        <v>41845</v>
      </c>
      <c r="C17" s="22">
        <v>148225</v>
      </c>
      <c r="D17" s="5" t="s">
        <v>19</v>
      </c>
      <c r="E17" s="5" t="s">
        <v>34</v>
      </c>
      <c r="F17" s="5" t="s">
        <v>13</v>
      </c>
      <c r="G17" s="23">
        <v>87.2</v>
      </c>
      <c r="H17" s="5" t="s">
        <v>35</v>
      </c>
      <c r="I17" s="5" t="s">
        <v>22</v>
      </c>
    </row>
    <row r="18" spans="1:9">
      <c r="A18" s="2">
        <v>41865</v>
      </c>
      <c r="B18" s="3">
        <v>41854</v>
      </c>
      <c r="C18" s="22">
        <v>165001</v>
      </c>
      <c r="D18" s="5" t="s">
        <v>19</v>
      </c>
      <c r="E18" s="5" t="s">
        <v>20</v>
      </c>
      <c r="F18" s="5" t="s">
        <v>13</v>
      </c>
      <c r="G18" s="23">
        <v>98.8</v>
      </c>
      <c r="H18" s="5" t="s">
        <v>36</v>
      </c>
      <c r="I18" s="5" t="s">
        <v>22</v>
      </c>
    </row>
    <row r="19" spans="1:9">
      <c r="A19" s="2">
        <v>41865</v>
      </c>
      <c r="B19" s="3">
        <v>41856</v>
      </c>
      <c r="C19" s="24">
        <v>86450</v>
      </c>
      <c r="D19" s="5" t="s">
        <v>19</v>
      </c>
      <c r="E19" s="11" t="s">
        <v>20</v>
      </c>
      <c r="F19" s="11" t="s">
        <v>13</v>
      </c>
      <c r="G19" s="23">
        <v>92.2</v>
      </c>
      <c r="H19" s="5" t="s">
        <v>37</v>
      </c>
      <c r="I19" s="11" t="s">
        <v>22</v>
      </c>
    </row>
    <row r="20" spans="1:9">
      <c r="A20" s="2">
        <v>41865</v>
      </c>
      <c r="B20" s="3">
        <v>41856</v>
      </c>
      <c r="C20" s="24">
        <v>82240</v>
      </c>
      <c r="D20" s="11" t="s">
        <v>30</v>
      </c>
      <c r="E20" s="11" t="s">
        <v>20</v>
      </c>
      <c r="F20" s="11" t="s">
        <v>13</v>
      </c>
      <c r="G20" s="23">
        <v>94.4</v>
      </c>
      <c r="H20" s="5" t="s">
        <v>38</v>
      </c>
      <c r="I20" s="11" t="s">
        <v>22</v>
      </c>
    </row>
    <row r="21" spans="1:9">
      <c r="A21" s="2">
        <v>41865</v>
      </c>
      <c r="B21" s="3">
        <v>41866</v>
      </c>
      <c r="C21" s="24">
        <v>81918</v>
      </c>
      <c r="D21" s="11" t="s">
        <v>11</v>
      </c>
      <c r="E21" s="11" t="s">
        <v>20</v>
      </c>
      <c r="F21" s="11" t="s">
        <v>13</v>
      </c>
      <c r="G21" s="23">
        <v>97.8</v>
      </c>
      <c r="H21" s="5" t="s">
        <v>39</v>
      </c>
      <c r="I21" s="6" t="s">
        <v>40</v>
      </c>
    </row>
    <row r="22" spans="1:9">
      <c r="A22" s="2">
        <v>41865</v>
      </c>
      <c r="B22" s="13">
        <v>41867</v>
      </c>
      <c r="C22" s="22">
        <v>86519</v>
      </c>
      <c r="D22" s="11" t="s">
        <v>41</v>
      </c>
      <c r="E22" s="11" t="s">
        <v>20</v>
      </c>
      <c r="F22" s="11" t="s">
        <v>13</v>
      </c>
      <c r="G22" s="23"/>
      <c r="H22" s="5" t="s">
        <v>42</v>
      </c>
      <c r="I22" s="14" t="s">
        <v>22</v>
      </c>
    </row>
    <row r="23" spans="1:9">
      <c r="A23" s="2">
        <v>41865</v>
      </c>
      <c r="B23" s="3">
        <v>41868</v>
      </c>
      <c r="C23" s="25">
        <v>174137</v>
      </c>
      <c r="D23" s="16" t="s">
        <v>19</v>
      </c>
      <c r="E23" s="11" t="s">
        <v>20</v>
      </c>
      <c r="F23" s="11" t="s">
        <v>13</v>
      </c>
      <c r="G23" s="23">
        <v>96.3</v>
      </c>
      <c r="H23" s="5" t="s">
        <v>43</v>
      </c>
      <c r="I23" s="11" t="s">
        <v>22</v>
      </c>
    </row>
    <row r="24" spans="1:9">
      <c r="A24" s="2">
        <v>41865</v>
      </c>
      <c r="B24" s="3">
        <v>41868</v>
      </c>
      <c r="C24" s="24">
        <v>53200</v>
      </c>
      <c r="D24" s="11" t="s">
        <v>10</v>
      </c>
      <c r="E24" s="11" t="s">
        <v>44</v>
      </c>
      <c r="F24" s="11" t="s">
        <v>27</v>
      </c>
      <c r="G24" s="23">
        <v>138.30000000000001</v>
      </c>
      <c r="H24" s="5" t="s">
        <v>45</v>
      </c>
      <c r="I24" s="14" t="s">
        <v>64</v>
      </c>
    </row>
    <row r="25" spans="1:9">
      <c r="A25" s="2">
        <v>41865</v>
      </c>
      <c r="B25" s="18">
        <v>41874</v>
      </c>
      <c r="C25" s="22">
        <v>79985</v>
      </c>
      <c r="D25" s="11" t="s">
        <v>10</v>
      </c>
      <c r="E25" s="11" t="s">
        <v>20</v>
      </c>
      <c r="F25" s="11" t="s">
        <v>31</v>
      </c>
      <c r="G25" s="23"/>
      <c r="H25" s="5" t="s">
        <v>47</v>
      </c>
      <c r="I25" s="11"/>
    </row>
    <row r="26" spans="1:9">
      <c r="A26" s="2">
        <v>41865</v>
      </c>
      <c r="B26" s="7">
        <v>41875</v>
      </c>
      <c r="C26" s="24">
        <v>173087</v>
      </c>
      <c r="D26" s="16" t="s">
        <v>19</v>
      </c>
      <c r="E26" s="11" t="s">
        <v>20</v>
      </c>
      <c r="F26" s="11" t="s">
        <v>13</v>
      </c>
      <c r="G26" s="23">
        <v>95.11</v>
      </c>
      <c r="H26" s="5" t="s">
        <v>50</v>
      </c>
      <c r="I26" s="11" t="s">
        <v>22</v>
      </c>
    </row>
    <row r="27" spans="1:9">
      <c r="A27" s="2">
        <v>41865</v>
      </c>
      <c r="B27" s="3">
        <v>41877</v>
      </c>
      <c r="C27" s="24">
        <v>82500</v>
      </c>
      <c r="D27" s="11" t="s">
        <v>30</v>
      </c>
      <c r="E27" s="11" t="s">
        <v>20</v>
      </c>
      <c r="F27" s="11" t="s">
        <v>31</v>
      </c>
      <c r="G27" s="23">
        <v>113.6</v>
      </c>
      <c r="H27" s="19" t="s">
        <v>48</v>
      </c>
      <c r="I27" s="11" t="s">
        <v>22</v>
      </c>
    </row>
    <row r="28" spans="1:9">
      <c r="A28" s="2">
        <v>41865</v>
      </c>
      <c r="B28" s="3">
        <v>41878</v>
      </c>
      <c r="C28" s="10">
        <v>79800</v>
      </c>
      <c r="D28" s="14" t="s">
        <v>11</v>
      </c>
      <c r="E28" s="11" t="s">
        <v>12</v>
      </c>
      <c r="F28" s="11" t="s">
        <v>27</v>
      </c>
      <c r="G28" s="9"/>
      <c r="H28" s="17" t="s">
        <v>53</v>
      </c>
      <c r="I28" s="11" t="s">
        <v>46</v>
      </c>
    </row>
    <row r="29" spans="1:9">
      <c r="A29" s="2">
        <v>41865</v>
      </c>
      <c r="B29" s="3">
        <v>41879</v>
      </c>
      <c r="C29" s="15">
        <v>170000</v>
      </c>
      <c r="D29" s="20" t="s">
        <v>52</v>
      </c>
      <c r="E29" s="11" t="s">
        <v>20</v>
      </c>
      <c r="F29" s="11" t="s">
        <v>13</v>
      </c>
      <c r="G29" s="9"/>
      <c r="H29" s="5" t="s">
        <v>51</v>
      </c>
      <c r="I29" s="11" t="s">
        <v>22</v>
      </c>
    </row>
    <row r="30" spans="1:9">
      <c r="A30" s="2">
        <v>41865</v>
      </c>
      <c r="B30" s="3">
        <v>41888</v>
      </c>
      <c r="C30" s="10">
        <v>186948</v>
      </c>
      <c r="D30" s="14" t="s">
        <v>49</v>
      </c>
      <c r="E30" s="14" t="s">
        <v>55</v>
      </c>
      <c r="F30" s="11" t="s">
        <v>13</v>
      </c>
      <c r="G30" s="21"/>
      <c r="H30" s="21" t="s">
        <v>54</v>
      </c>
      <c r="I30" s="11" t="s">
        <v>22</v>
      </c>
    </row>
    <row r="31" spans="1:9">
      <c r="A31" s="26" t="s">
        <v>57</v>
      </c>
      <c r="B31" s="26"/>
      <c r="C31" s="27">
        <f>SUM(C3:C30)</f>
        <v>2599394</v>
      </c>
      <c r="D31" s="26"/>
      <c r="E31" s="26"/>
      <c r="F31" s="26"/>
      <c r="G31" s="26"/>
      <c r="H31" s="26"/>
      <c r="I31" s="26"/>
    </row>
    <row r="32" spans="1:9">
      <c r="A32" s="28" t="s">
        <v>58</v>
      </c>
    </row>
    <row r="33" spans="1:1">
      <c r="A33" s="28" t="s">
        <v>59</v>
      </c>
    </row>
    <row r="34" spans="1:1">
      <c r="A34" s="28" t="s">
        <v>60</v>
      </c>
    </row>
    <row r="35" spans="1:1">
      <c r="A35" s="28" t="s">
        <v>61</v>
      </c>
    </row>
    <row r="36" spans="1:1">
      <c r="A36" s="28" t="s">
        <v>62</v>
      </c>
    </row>
    <row r="37" spans="1:1">
      <c r="A37" s="28" t="s">
        <v>63</v>
      </c>
    </row>
  </sheetData>
  <sortState ref="A3:I30">
    <sortCondition ref="B3"/>
  </sortState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2014-09-03T23:06:23Z</dcterms:modified>
</cp:coreProperties>
</file>